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表皮" sheetId="1" r:id="rId1"/>
    <sheet name="2015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'支出预算表'!$A$2:$J$23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<sst xmlns="http://schemas.openxmlformats.org/spreadsheetml/2006/main" count="138" uniqueCount="99">
  <si>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</si>
  <si>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</si>
  <si>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</si>
  <si>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</si>
  <si>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</si>
  <si>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</si>
  <si>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</si>
  <si>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一、一般公共服务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</si>
  <si>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</si>
  <si>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</si>
  <si>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</si>
  <si>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</si>
  <si>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</si>
  <si>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</si>
  <si>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</si>
  <si>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</si>
  <si>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</si>
  <si>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</si>
  <si>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</si>
  <si>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</si>
  <si>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部门名称：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</si>
  <si>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</si>
  <si>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</si>
  <si>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</si>
  <si>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</si>
  <si>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</si>
  <si>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</si>
  <si>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</si>
  <si>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</si>
  <si>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</si>
  <si>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</si>
  <si>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</si>
  <si>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</si>
  <si>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</si>
  <si>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</si>
  <si>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</si>
  <si>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</si>
  <si>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</si>
  <si>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</si>
  <si>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</si>
  <si>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</si>
  <si>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</si>
  <si>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</si>
  <si>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</si>
  <si>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收支预算总表</t>
  </si>
  <si>
    <t>支出预算表</t>
  </si>
  <si>
    <t>财政拨款支出预算明细表</t>
  </si>
  <si>
    <t>金额</t>
  </si>
  <si>
    <t>单位：万元</t>
  </si>
  <si>
    <t>二、社会保障和就业</t>
  </si>
  <si>
    <t>三、医疗卫生</t>
  </si>
  <si>
    <t>四、住房保障支出</t>
  </si>
  <si>
    <t>部门名称：抚顺市审计局</t>
  </si>
  <si>
    <t>部门名称：</t>
  </si>
  <si>
    <t>抚顺市审计局</t>
  </si>
  <si>
    <t>201</t>
  </si>
  <si>
    <t>08</t>
  </si>
  <si>
    <t>04</t>
  </si>
  <si>
    <t>01</t>
  </si>
  <si>
    <t>05</t>
  </si>
  <si>
    <t>06</t>
  </si>
  <si>
    <t>208</t>
  </si>
  <si>
    <t>210</t>
  </si>
  <si>
    <t>221</t>
  </si>
  <si>
    <t>02</t>
  </si>
  <si>
    <t>合计</t>
  </si>
  <si>
    <t>20108</t>
  </si>
  <si>
    <t>2010801</t>
  </si>
  <si>
    <t>一般公共服务支出</t>
  </si>
  <si>
    <t>2010804</t>
  </si>
  <si>
    <t xml:space="preserve">    审计业务</t>
  </si>
  <si>
    <t>2010805</t>
  </si>
  <si>
    <t xml:space="preserve">    审计管理</t>
  </si>
  <si>
    <t>2010806</t>
  </si>
  <si>
    <t>社会保障和就业支出</t>
  </si>
  <si>
    <t>20805</t>
  </si>
  <si>
    <t>2080501</t>
  </si>
  <si>
    <t>医疗卫生支出</t>
  </si>
  <si>
    <t>21005</t>
  </si>
  <si>
    <t>2100501</t>
  </si>
  <si>
    <t>住房保障支出</t>
  </si>
  <si>
    <t>22102</t>
  </si>
  <si>
    <t>2210201</t>
  </si>
  <si>
    <t xml:space="preserve">  审计事务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</si>
  <si>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</si>
  <si>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</si>
  <si>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</si>
  <si>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</si>
  <si>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住房改革支出</t>
  </si>
  <si>
    <t xml:space="preserve">    住房公积金</t>
  </si>
  <si>
    <t>抚顺市审计局</t>
  </si>
  <si>
    <t xml:space="preserve">    行政运行（审计事务）</t>
  </si>
  <si>
    <t xml:space="preserve">    信息化建设（审计事务）</t>
  </si>
  <si>
    <t xml:space="preserve">    行政运行(审计事务）</t>
  </si>
  <si>
    <t xml:space="preserve">    审计管理</t>
  </si>
  <si>
    <t xml:space="preserve">    信息化建设（审计事务）</t>
  </si>
  <si>
    <t>2015年抚顺市审计局部门预算和“三公”经费预算公开表</t>
  </si>
  <si>
    <t>2015年“三公”经费预算表</t>
  </si>
  <si>
    <t>社会保障和就业支出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</si>
</sst>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_ "/>
    <numFmt numFmtId="211" formatCode="#,##0.00_ 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0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0" fontId="2" fillId="0" borderId="3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181" fontId="3" fillId="0" borderId="2" xfId="17" applyNumberFormat="1" applyFont="1" applyFill="1" applyBorder="1" applyAlignment="1" applyProtection="1">
      <alignment horizontal="right" vertical="center" wrapText="1"/>
      <protection/>
    </xf>
    <xf numFmtId="181" fontId="3" fillId="0" borderId="5" xfId="17" applyNumberFormat="1" applyFont="1" applyFill="1" applyBorder="1" applyAlignment="1" applyProtection="1">
      <alignment horizontal="right" vertical="center" wrapText="1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181" fontId="3" fillId="0" borderId="2" xfId="17" applyNumberFormat="1" applyFont="1" applyFill="1" applyBorder="1" applyAlignment="1" applyProtection="1">
      <alignment horizontal="right"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0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181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6" xfId="16" applyNumberFormat="1" applyFont="1" applyFill="1" applyBorder="1" applyAlignment="1" applyProtection="1">
      <alignment horizontal="left" vertical="center" wrapText="1"/>
      <protection/>
    </xf>
    <xf numFmtId="181" fontId="3" fillId="0" borderId="5" xfId="16" applyNumberFormat="1" applyFont="1" applyFill="1" applyBorder="1" applyAlignment="1" applyProtection="1">
      <alignment horizontal="righ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181" fontId="2" fillId="0" borderId="2" xfId="16" applyNumberFormat="1" applyFont="1" applyFill="1" applyBorder="1" applyAlignment="1">
      <alignment horizontal="center" vertical="center" wrapText="1"/>
      <protection/>
    </xf>
    <xf numFmtId="0" fontId="0" fillId="0" borderId="0" xfId="18" applyNumberFormat="1" applyFont="1">
      <alignment/>
      <protection/>
    </xf>
    <xf numFmtId="0" fontId="3" fillId="0" borderId="0" xfId="18" applyNumberFormat="1" applyFont="1" applyFill="1" applyAlignment="1">
      <alignment horizontal="center" vertical="center"/>
      <protection/>
    </xf>
    <xf numFmtId="0" fontId="3" fillId="0" borderId="1" xfId="18" applyNumberFormat="1" applyFont="1" applyFill="1" applyBorder="1" applyAlignment="1">
      <alignment horizontal="left" vertical="center"/>
      <protection/>
    </xf>
    <xf numFmtId="0" fontId="3" fillId="0" borderId="2" xfId="1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181" fontId="3" fillId="0" borderId="2" xfId="18" applyNumberFormat="1" applyFont="1" applyFill="1" applyBorder="1" applyAlignment="1" applyProtection="1">
      <alignment vertical="center"/>
      <protection/>
    </xf>
    <xf numFmtId="0" fontId="3" fillId="0" borderId="2" xfId="16" applyFont="1" applyFill="1" applyBorder="1" applyAlignment="1">
      <alignment horizontal="center" vertical="center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1" fillId="0" borderId="0" xfId="16" applyFont="1">
      <alignment vertical="center"/>
      <protection/>
    </xf>
    <xf numFmtId="0" fontId="3" fillId="0" borderId="2" xfId="16" applyFont="1" applyFill="1" applyBorder="1" applyAlignment="1">
      <alignment horizontal="left" vertical="center"/>
      <protection/>
    </xf>
    <xf numFmtId="0" fontId="2" fillId="0" borderId="2" xfId="16" applyFont="1" applyFill="1" applyBorder="1" applyAlignment="1">
      <alignment horizontal="left" vertical="center"/>
      <protection/>
    </xf>
    <xf numFmtId="49" fontId="3" fillId="0" borderId="2" xfId="16" applyNumberFormat="1" applyFont="1" applyFill="1" applyBorder="1" applyAlignment="1">
      <alignment horizontal="left" vertical="center"/>
      <protection/>
    </xf>
    <xf numFmtId="181" fontId="3" fillId="0" borderId="2" xfId="16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H22" sqref="H22"/>
    </sheetView>
  </sheetViews>
  <sheetFormatPr defaultColWidth="9.00390625" defaultRowHeight="14.25"/>
  <cols>
    <col min="13" max="13" width="12.625" style="0" customWidth="1"/>
  </cols>
  <sheetData>
    <row r="3" spans="1:2" ht="20.25">
      <c r="A3" s="91" t="s">
        <v>42</v>
      </c>
      <c r="B3" s="91"/>
    </row>
    <row r="10" spans="1:13" ht="111" customHeight="1">
      <c r="A10" s="90" t="s">
        <v>96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</sheetData>
  <mergeCells count="2">
    <mergeCell ref="A10:M10"/>
    <mergeCell ref="A3:B3"/>
  </mergeCells>
  <printOptions horizontalCentered="1"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</cols>
  <sheetData>
    <row r="1" spans="1:22" ht="14.25">
      <c r="A1" s="42" t="s">
        <v>12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2" t="s">
        <v>44</v>
      </c>
      <c r="B2" s="92"/>
      <c r="C2" s="92"/>
      <c r="D2" s="9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52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16">
        <v>1233.11</v>
      </c>
      <c r="C7" s="15" t="s">
        <v>7</v>
      </c>
      <c r="D7" s="16">
        <v>819.3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/>
      <c r="B8" s="17"/>
      <c r="C8" s="15" t="s">
        <v>49</v>
      </c>
      <c r="D8" s="16">
        <v>318.3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/>
      <c r="B9" s="17"/>
      <c r="C9" s="15" t="s">
        <v>50</v>
      </c>
      <c r="D9" s="16">
        <v>37.55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/>
      <c r="B10" s="17"/>
      <c r="C10" s="15" t="s">
        <v>51</v>
      </c>
      <c r="D10" s="16">
        <v>57.98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/>
      <c r="B11" s="17"/>
      <c r="C11" s="15"/>
      <c r="D11" s="1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17"/>
      <c r="C12" s="15"/>
      <c r="D12" s="1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17"/>
      <c r="C13" s="15"/>
      <c r="D13" s="1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17"/>
      <c r="C14" s="15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17"/>
      <c r="C15" s="15"/>
      <c r="D15" s="1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17"/>
      <c r="C16" s="15"/>
      <c r="D16" s="1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8"/>
    </row>
    <row r="17" spans="1:22" ht="21" customHeight="1">
      <c r="A17" s="15"/>
      <c r="B17" s="17"/>
      <c r="C17" s="15"/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8"/>
    </row>
    <row r="18" spans="1:22" ht="21" customHeight="1">
      <c r="A18" s="19" t="s">
        <v>8</v>
      </c>
      <c r="B18" s="16">
        <f>SUM(B7:B17)</f>
        <v>1233.11</v>
      </c>
      <c r="C18" s="19" t="s">
        <v>9</v>
      </c>
      <c r="D18" s="16">
        <f>SUM(D7:D17)</f>
        <v>1233.1299999999999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8"/>
    </row>
    <row r="19" spans="1:22" ht="21" customHeight="1">
      <c r="A19" s="15"/>
      <c r="B19" s="16"/>
      <c r="C19" s="15"/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16"/>
      <c r="C20" s="15"/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9" t="s">
        <v>10</v>
      </c>
      <c r="B21" s="20">
        <f>SUM(B18)</f>
        <v>1233.11</v>
      </c>
      <c r="C21" s="19" t="s">
        <v>11</v>
      </c>
      <c r="D21" s="20">
        <f>SUM(D18)</f>
        <v>1233.1299999999999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3">
      <selection activeCell="F9" sqref="F9"/>
    </sheetView>
  </sheetViews>
  <sheetFormatPr defaultColWidth="6.875" defaultRowHeight="12.75" customHeight="1"/>
  <cols>
    <col min="1" max="3" width="5.125" style="51" customWidth="1"/>
    <col min="4" max="4" width="24.125" style="51" customWidth="1"/>
    <col min="5" max="10" width="11.875" style="51" customWidth="1"/>
    <col min="11" max="12" width="5.125" style="51" customWidth="1"/>
    <col min="13" max="13" width="8.375" style="51" customWidth="1"/>
    <col min="14" max="254" width="6.875" style="51" customWidth="1"/>
    <col min="255" max="16384" width="6.875" style="51" customWidth="1"/>
  </cols>
  <sheetData>
    <row r="1" spans="1:2" ht="24.75" customHeight="1">
      <c r="A1" s="96" t="s">
        <v>43</v>
      </c>
      <c r="B1" s="96"/>
    </row>
    <row r="2" spans="1:13" ht="27.75" customHeigh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52"/>
      <c r="L2" s="52"/>
      <c r="M2" s="52"/>
    </row>
    <row r="3" spans="1:13" ht="16.5" customHeight="1">
      <c r="A3" s="53"/>
      <c r="B3" s="53"/>
      <c r="C3" s="53"/>
      <c r="D3" s="53"/>
      <c r="E3" s="54"/>
      <c r="F3" s="54"/>
      <c r="G3" s="55"/>
      <c r="H3" s="55"/>
      <c r="I3" s="55"/>
      <c r="J3" s="56"/>
      <c r="K3" s="57"/>
      <c r="L3" s="57"/>
      <c r="M3" s="57"/>
    </row>
    <row r="4" spans="1:13" ht="16.5" customHeight="1">
      <c r="A4" s="95" t="s">
        <v>53</v>
      </c>
      <c r="B4" s="95"/>
      <c r="C4" s="95"/>
      <c r="D4" s="65" t="s">
        <v>54</v>
      </c>
      <c r="E4" s="58"/>
      <c r="F4" s="58"/>
      <c r="G4" s="59"/>
      <c r="H4" s="60"/>
      <c r="I4" s="60"/>
      <c r="J4" s="61" t="s">
        <v>29</v>
      </c>
      <c r="K4" s="58"/>
      <c r="L4" s="58"/>
      <c r="M4" s="58"/>
    </row>
    <row r="5" spans="1:13" ht="28.5" customHeight="1">
      <c r="A5" s="97" t="s">
        <v>30</v>
      </c>
      <c r="B5" s="98"/>
      <c r="C5" s="99"/>
      <c r="D5" s="93" t="s">
        <v>37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38</v>
      </c>
      <c r="K5" s="57"/>
      <c r="L5" s="57"/>
      <c r="M5" s="57"/>
    </row>
    <row r="6" spans="1:13" ht="28.5" customHeight="1">
      <c r="A6" s="100"/>
      <c r="B6" s="101"/>
      <c r="C6" s="102"/>
      <c r="D6" s="93"/>
      <c r="E6" s="93"/>
      <c r="F6" s="93"/>
      <c r="G6" s="94"/>
      <c r="H6" s="94"/>
      <c r="I6" s="94"/>
      <c r="J6" s="93"/>
      <c r="K6" s="57"/>
      <c r="L6" s="57"/>
      <c r="M6" s="57"/>
    </row>
    <row r="7" spans="1:13" ht="28.5" customHeight="1">
      <c r="A7" s="62" t="s">
        <v>36</v>
      </c>
      <c r="B7" s="62" t="s">
        <v>39</v>
      </c>
      <c r="C7" s="62" t="s">
        <v>40</v>
      </c>
      <c r="D7" s="93"/>
      <c r="E7" s="93"/>
      <c r="F7" s="93"/>
      <c r="G7" s="94"/>
      <c r="H7" s="94"/>
      <c r="I7" s="94"/>
      <c r="J7" s="93"/>
      <c r="K7" s="57"/>
      <c r="L7" s="57"/>
      <c r="M7" s="57"/>
    </row>
    <row r="8" spans="1:13" ht="19.5" customHeight="1">
      <c r="A8" s="62"/>
      <c r="B8" s="62"/>
      <c r="C8" s="62"/>
      <c r="D8" s="72" t="s">
        <v>65</v>
      </c>
      <c r="E8" s="75">
        <v>1233.1</v>
      </c>
      <c r="F8" s="75">
        <v>1233.1</v>
      </c>
      <c r="G8" s="73"/>
      <c r="H8" s="73"/>
      <c r="I8" s="73"/>
      <c r="J8" s="72"/>
      <c r="K8" s="57"/>
      <c r="L8" s="57"/>
      <c r="M8" s="57"/>
    </row>
    <row r="9" spans="1:13" ht="19.5" customHeight="1">
      <c r="A9" s="86">
        <v>201</v>
      </c>
      <c r="B9" s="87"/>
      <c r="C9" s="62"/>
      <c r="D9" s="43" t="s">
        <v>68</v>
      </c>
      <c r="E9" s="89">
        <v>819.3</v>
      </c>
      <c r="F9" s="89">
        <v>819.3</v>
      </c>
      <c r="G9" s="73"/>
      <c r="H9" s="73"/>
      <c r="I9" s="73"/>
      <c r="J9" s="72"/>
      <c r="K9" s="57"/>
      <c r="L9" s="57"/>
      <c r="M9" s="57"/>
    </row>
    <row r="10" spans="1:13" s="85" customFormat="1" ht="19.5" customHeight="1">
      <c r="A10" s="86">
        <v>201</v>
      </c>
      <c r="B10" s="88" t="s">
        <v>56</v>
      </c>
      <c r="C10" s="82"/>
      <c r="D10" s="37" t="s">
        <v>83</v>
      </c>
      <c r="E10" s="89">
        <v>819.33</v>
      </c>
      <c r="F10" s="89">
        <v>819.3</v>
      </c>
      <c r="G10" s="84"/>
      <c r="H10" s="84"/>
      <c r="I10" s="84"/>
      <c r="J10" s="83"/>
      <c r="K10" s="66"/>
      <c r="L10" s="66"/>
      <c r="M10" s="66"/>
    </row>
    <row r="11" spans="1:13" ht="19.5" customHeight="1">
      <c r="A11" s="67" t="s">
        <v>55</v>
      </c>
      <c r="B11" s="67" t="s">
        <v>56</v>
      </c>
      <c r="C11" s="67" t="s">
        <v>58</v>
      </c>
      <c r="D11" s="67" t="s">
        <v>93</v>
      </c>
      <c r="E11" s="63">
        <v>629.33</v>
      </c>
      <c r="F11" s="63">
        <v>629.3</v>
      </c>
      <c r="G11" s="63"/>
      <c r="H11" s="63"/>
      <c r="I11" s="63"/>
      <c r="J11" s="64"/>
      <c r="K11" s="65"/>
      <c r="L11" s="65"/>
      <c r="M11" s="66"/>
    </row>
    <row r="12" spans="1:13" ht="19.5" customHeight="1">
      <c r="A12" s="67" t="s">
        <v>55</v>
      </c>
      <c r="B12" s="67" t="s">
        <v>56</v>
      </c>
      <c r="C12" s="67" t="s">
        <v>57</v>
      </c>
      <c r="D12" s="67" t="s">
        <v>70</v>
      </c>
      <c r="E12" s="63">
        <v>150</v>
      </c>
      <c r="F12" s="63">
        <v>150</v>
      </c>
      <c r="G12" s="63"/>
      <c r="H12" s="63"/>
      <c r="I12" s="63"/>
      <c r="J12" s="64"/>
      <c r="K12" s="68"/>
      <c r="L12" s="52"/>
      <c r="M12" s="52"/>
    </row>
    <row r="13" spans="1:13" ht="19.5" customHeight="1">
      <c r="A13" s="67" t="s">
        <v>55</v>
      </c>
      <c r="B13" s="67" t="s">
        <v>56</v>
      </c>
      <c r="C13" s="67" t="s">
        <v>59</v>
      </c>
      <c r="D13" s="67" t="s">
        <v>94</v>
      </c>
      <c r="E13" s="63">
        <v>12</v>
      </c>
      <c r="F13" s="63">
        <v>12</v>
      </c>
      <c r="G13" s="63"/>
      <c r="H13" s="63"/>
      <c r="I13" s="63"/>
      <c r="J13" s="64"/>
      <c r="K13" s="68"/>
      <c r="L13" s="52"/>
      <c r="M13" s="52"/>
    </row>
    <row r="14" spans="1:13" ht="19.5" customHeight="1">
      <c r="A14" s="67" t="s">
        <v>55</v>
      </c>
      <c r="B14" s="67" t="s">
        <v>56</v>
      </c>
      <c r="C14" s="67" t="s">
        <v>60</v>
      </c>
      <c r="D14" s="67" t="s">
        <v>95</v>
      </c>
      <c r="E14" s="63">
        <v>28</v>
      </c>
      <c r="F14" s="63">
        <v>28</v>
      </c>
      <c r="G14" s="63"/>
      <c r="H14" s="63"/>
      <c r="I14" s="63"/>
      <c r="J14" s="64"/>
      <c r="K14" s="52"/>
      <c r="L14" s="52"/>
      <c r="M14" s="52"/>
    </row>
    <row r="15" spans="1:13" ht="19.5" customHeight="1">
      <c r="A15" s="67" t="s">
        <v>61</v>
      </c>
      <c r="B15" s="67"/>
      <c r="C15" s="67"/>
      <c r="D15" s="37" t="s">
        <v>98</v>
      </c>
      <c r="E15" s="63">
        <v>318.25</v>
      </c>
      <c r="F15" s="63">
        <v>318.3</v>
      </c>
      <c r="G15" s="63"/>
      <c r="H15" s="63"/>
      <c r="I15" s="63"/>
      <c r="J15" s="64"/>
      <c r="K15" s="52"/>
      <c r="L15" s="52"/>
      <c r="M15" s="52"/>
    </row>
    <row r="16" spans="1:13" ht="19.5" customHeight="1">
      <c r="A16" s="67" t="s">
        <v>61</v>
      </c>
      <c r="B16" s="67" t="s">
        <v>59</v>
      </c>
      <c r="C16" s="67"/>
      <c r="D16" s="37" t="s">
        <v>84</v>
      </c>
      <c r="E16" s="63">
        <v>318.28</v>
      </c>
      <c r="F16" s="63">
        <v>318.3</v>
      </c>
      <c r="G16" s="63"/>
      <c r="H16" s="63"/>
      <c r="I16" s="63"/>
      <c r="J16" s="64"/>
      <c r="K16" s="52"/>
      <c r="L16" s="52"/>
      <c r="M16" s="52"/>
    </row>
    <row r="17" spans="1:13" ht="19.5" customHeight="1">
      <c r="A17" s="67" t="s">
        <v>61</v>
      </c>
      <c r="B17" s="67" t="s">
        <v>59</v>
      </c>
      <c r="C17" s="67" t="s">
        <v>58</v>
      </c>
      <c r="D17" s="67" t="s">
        <v>85</v>
      </c>
      <c r="E17" s="63">
        <v>318.25</v>
      </c>
      <c r="F17" s="63">
        <v>318.3</v>
      </c>
      <c r="G17" s="63"/>
      <c r="H17" s="63"/>
      <c r="I17" s="63"/>
      <c r="J17" s="64"/>
      <c r="K17" s="52"/>
      <c r="L17" s="52"/>
      <c r="M17" s="52"/>
    </row>
    <row r="18" spans="1:13" ht="19.5" customHeight="1">
      <c r="A18" s="67" t="s">
        <v>62</v>
      </c>
      <c r="B18" s="69"/>
      <c r="C18" s="69"/>
      <c r="D18" s="37" t="s">
        <v>77</v>
      </c>
      <c r="E18" s="63">
        <v>37.55</v>
      </c>
      <c r="F18" s="70">
        <v>37.6</v>
      </c>
      <c r="G18" s="63"/>
      <c r="H18" s="63"/>
      <c r="I18" s="63"/>
      <c r="J18" s="64"/>
      <c r="K18" s="52"/>
      <c r="L18" s="52"/>
      <c r="M18" s="52"/>
    </row>
    <row r="19" spans="1:13" ht="19.5" customHeight="1">
      <c r="A19" s="67" t="s">
        <v>62</v>
      </c>
      <c r="B19" s="69" t="s">
        <v>59</v>
      </c>
      <c r="C19" s="69"/>
      <c r="D19" s="37" t="s">
        <v>86</v>
      </c>
      <c r="E19" s="63">
        <v>37.55</v>
      </c>
      <c r="F19" s="70">
        <v>37.6</v>
      </c>
      <c r="G19" s="63"/>
      <c r="H19" s="63"/>
      <c r="I19" s="63"/>
      <c r="J19" s="64"/>
      <c r="K19" s="52"/>
      <c r="L19" s="52"/>
      <c r="M19" s="52"/>
    </row>
    <row r="20" spans="1:13" ht="19.5" customHeight="1">
      <c r="A20" s="67" t="s">
        <v>62</v>
      </c>
      <c r="B20" s="69" t="s">
        <v>59</v>
      </c>
      <c r="C20" s="69" t="s">
        <v>58</v>
      </c>
      <c r="D20" s="69" t="s">
        <v>87</v>
      </c>
      <c r="E20" s="63">
        <v>37.55</v>
      </c>
      <c r="F20" s="70">
        <v>37.6</v>
      </c>
      <c r="G20" s="63"/>
      <c r="H20" s="63"/>
      <c r="I20" s="63"/>
      <c r="J20" s="64"/>
      <c r="K20" s="52"/>
      <c r="L20" s="52"/>
      <c r="M20" s="52"/>
    </row>
    <row r="21" spans="1:13" ht="19.5" customHeight="1">
      <c r="A21" s="67" t="s">
        <v>63</v>
      </c>
      <c r="B21" s="69"/>
      <c r="C21" s="69"/>
      <c r="D21" s="37" t="s">
        <v>80</v>
      </c>
      <c r="E21" s="63">
        <v>57.98</v>
      </c>
      <c r="F21" s="70">
        <v>58</v>
      </c>
      <c r="G21" s="63"/>
      <c r="H21" s="63"/>
      <c r="I21" s="63"/>
      <c r="J21" s="64"/>
      <c r="K21" s="52"/>
      <c r="L21" s="52"/>
      <c r="M21" s="52"/>
    </row>
    <row r="22" spans="1:13" ht="19.5" customHeight="1">
      <c r="A22" s="67" t="s">
        <v>63</v>
      </c>
      <c r="B22" s="69" t="s">
        <v>64</v>
      </c>
      <c r="C22" s="69"/>
      <c r="D22" s="37" t="s">
        <v>88</v>
      </c>
      <c r="E22" s="63">
        <v>57.98</v>
      </c>
      <c r="F22" s="70">
        <v>58</v>
      </c>
      <c r="G22" s="63"/>
      <c r="H22" s="63"/>
      <c r="I22" s="63"/>
      <c r="J22" s="64"/>
      <c r="K22" s="52"/>
      <c r="L22" s="52"/>
      <c r="M22" s="52"/>
    </row>
    <row r="23" spans="1:13" ht="19.5" customHeight="1">
      <c r="A23" s="67" t="s">
        <v>63</v>
      </c>
      <c r="B23" s="71" t="s">
        <v>64</v>
      </c>
      <c r="C23" s="71" t="s">
        <v>58</v>
      </c>
      <c r="D23" s="71" t="s">
        <v>89</v>
      </c>
      <c r="E23" s="63">
        <v>57.98</v>
      </c>
      <c r="F23" s="63">
        <v>58</v>
      </c>
      <c r="G23" s="63"/>
      <c r="H23" s="63"/>
      <c r="I23" s="63"/>
      <c r="J23" s="64"/>
      <c r="K23" s="52"/>
      <c r="L23" s="52"/>
      <c r="M23" s="52"/>
    </row>
    <row r="24" spans="10:13" ht="9.75" customHeight="1">
      <c r="J24" s="52"/>
      <c r="K24" s="52"/>
      <c r="L24" s="52"/>
      <c r="M24" s="52"/>
    </row>
    <row r="25" spans="10:13" ht="9.75" customHeight="1">
      <c r="J25" s="52"/>
      <c r="K25" s="52"/>
      <c r="L25" s="52"/>
      <c r="M25" s="52"/>
    </row>
    <row r="26" spans="10:13" ht="9.75" customHeight="1">
      <c r="J26" s="52"/>
      <c r="K26" s="52"/>
      <c r="L26" s="52"/>
      <c r="M26" s="52"/>
    </row>
    <row r="27" spans="10:13" ht="9.75" customHeight="1">
      <c r="J27" s="52"/>
      <c r="K27" s="52"/>
      <c r="L27" s="52"/>
      <c r="M27" s="52"/>
    </row>
  </sheetData>
  <mergeCells count="11"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38" bottom="0.28" header="0.17" footer="0.49"/>
  <pageSetup fitToHeight="100" horizontalDpi="1200" verticalDpi="1200" orientation="landscape" paperSize="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C22" sqref="C22"/>
    </sheetView>
  </sheetViews>
  <sheetFormatPr defaultColWidth="9.00390625" defaultRowHeight="14.25"/>
  <cols>
    <col min="1" max="1" width="17.375" style="0" customWidth="1"/>
    <col min="2" max="2" width="23.875" style="0" customWidth="1"/>
    <col min="3" max="3" width="16.875" style="80" customWidth="1"/>
    <col min="4" max="6" width="15.25390625" style="0" customWidth="1"/>
  </cols>
  <sheetData>
    <row r="1" spans="1:24" ht="18.75" customHeight="1">
      <c r="A1" s="21" t="s">
        <v>21</v>
      </c>
      <c r="B1" s="21"/>
      <c r="C1" s="76"/>
      <c r="D1" s="22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7">
      <c r="A2" s="25" t="s">
        <v>46</v>
      </c>
      <c r="B2" s="25"/>
      <c r="C2" s="25"/>
      <c r="D2" s="25"/>
      <c r="E2" s="25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26"/>
      <c r="B3" s="26"/>
      <c r="C3" s="77"/>
      <c r="D3" s="26"/>
      <c r="E3" s="26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>
      <c r="A4" s="29" t="s">
        <v>20</v>
      </c>
      <c r="B4" s="29" t="s">
        <v>90</v>
      </c>
      <c r="C4" s="78"/>
      <c r="D4" s="30"/>
      <c r="E4" s="31"/>
      <c r="F4" s="27" t="s">
        <v>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" customHeight="1">
      <c r="A5" s="33" t="s">
        <v>13</v>
      </c>
      <c r="B5" s="33" t="s">
        <v>14</v>
      </c>
      <c r="C5" s="34" t="s">
        <v>15</v>
      </c>
      <c r="D5" s="35" t="s">
        <v>16</v>
      </c>
      <c r="E5" s="33" t="s">
        <v>17</v>
      </c>
      <c r="F5" s="36" t="s">
        <v>18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7" customHeight="1">
      <c r="A6" s="37" t="s">
        <v>19</v>
      </c>
      <c r="B6" s="43" t="s">
        <v>68</v>
      </c>
      <c r="C6" s="81">
        <v>819.3</v>
      </c>
      <c r="D6" s="39">
        <v>819.3</v>
      </c>
      <c r="E6" s="37"/>
      <c r="F6" s="3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7" customHeight="1">
      <c r="A7" s="37" t="s">
        <v>66</v>
      </c>
      <c r="B7" s="37" t="s">
        <v>83</v>
      </c>
      <c r="C7" s="81">
        <v>819.3</v>
      </c>
      <c r="D7" s="39">
        <v>819.3</v>
      </c>
      <c r="E7" s="37"/>
      <c r="F7" s="3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7" customHeight="1">
      <c r="A8" s="37" t="s">
        <v>67</v>
      </c>
      <c r="B8" s="37" t="s">
        <v>91</v>
      </c>
      <c r="C8" s="81">
        <v>629.3</v>
      </c>
      <c r="D8" s="39">
        <v>629.3</v>
      </c>
      <c r="E8" s="37"/>
      <c r="F8" s="3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7" customHeight="1">
      <c r="A9" s="37" t="s">
        <v>69</v>
      </c>
      <c r="B9" s="15" t="s">
        <v>70</v>
      </c>
      <c r="C9" s="79">
        <v>150</v>
      </c>
      <c r="D9" s="39"/>
      <c r="E9" s="79">
        <v>150</v>
      </c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7" customHeight="1">
      <c r="A10" s="37" t="s">
        <v>71</v>
      </c>
      <c r="B10" s="37" t="s">
        <v>72</v>
      </c>
      <c r="C10" s="79">
        <v>12</v>
      </c>
      <c r="D10" s="39"/>
      <c r="E10" s="79">
        <v>12</v>
      </c>
      <c r="F10" s="3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7" customHeight="1">
      <c r="A11" s="37" t="s">
        <v>73</v>
      </c>
      <c r="B11" s="37" t="s">
        <v>92</v>
      </c>
      <c r="C11" s="79">
        <v>28</v>
      </c>
      <c r="D11" s="39"/>
      <c r="E11" s="79">
        <v>28</v>
      </c>
      <c r="F11" s="3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7" customHeight="1">
      <c r="A12" s="37" t="s">
        <v>61</v>
      </c>
      <c r="B12" s="37" t="s">
        <v>74</v>
      </c>
      <c r="C12" s="81">
        <v>318.3</v>
      </c>
      <c r="D12" s="39">
        <v>318.3</v>
      </c>
      <c r="E12" s="37"/>
      <c r="F12" s="3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7" customHeight="1">
      <c r="A13" s="37" t="s">
        <v>75</v>
      </c>
      <c r="B13" s="37" t="s">
        <v>84</v>
      </c>
      <c r="C13" s="81">
        <v>318.3</v>
      </c>
      <c r="D13" s="39">
        <v>318.3</v>
      </c>
      <c r="E13" s="37"/>
      <c r="F13" s="3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7" customHeight="1">
      <c r="A14" s="37" t="s">
        <v>76</v>
      </c>
      <c r="B14" s="37" t="s">
        <v>85</v>
      </c>
      <c r="C14" s="81">
        <v>318.3</v>
      </c>
      <c r="D14" s="39">
        <v>318.3</v>
      </c>
      <c r="E14" s="37"/>
      <c r="F14" s="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40"/>
    </row>
    <row r="15" spans="1:24" ht="27" customHeight="1">
      <c r="A15" s="37" t="s">
        <v>62</v>
      </c>
      <c r="B15" s="37" t="s">
        <v>77</v>
      </c>
      <c r="C15" s="81">
        <v>37.6</v>
      </c>
      <c r="D15" s="39">
        <v>37.6</v>
      </c>
      <c r="E15" s="37"/>
      <c r="F15" s="3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40"/>
    </row>
    <row r="16" spans="1:24" ht="27" customHeight="1">
      <c r="A16" s="37" t="s">
        <v>78</v>
      </c>
      <c r="B16" s="37" t="s">
        <v>86</v>
      </c>
      <c r="C16" s="81">
        <v>37.6</v>
      </c>
      <c r="D16" s="39">
        <v>37.6</v>
      </c>
      <c r="E16" s="37"/>
      <c r="F16" s="3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40"/>
    </row>
    <row r="17" spans="1:24" ht="27" customHeight="1">
      <c r="A17" s="37" t="s">
        <v>79</v>
      </c>
      <c r="B17" s="37" t="s">
        <v>87</v>
      </c>
      <c r="C17" s="81">
        <v>37.6</v>
      </c>
      <c r="D17" s="39">
        <v>37.6</v>
      </c>
      <c r="E17" s="37"/>
      <c r="F17" s="3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40"/>
    </row>
    <row r="18" spans="1:24" ht="27" customHeight="1">
      <c r="A18" s="37" t="s">
        <v>63</v>
      </c>
      <c r="B18" s="37" t="s">
        <v>80</v>
      </c>
      <c r="C18" s="81">
        <v>58</v>
      </c>
      <c r="D18" s="39">
        <v>58</v>
      </c>
      <c r="E18" s="37"/>
      <c r="F18" s="3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40"/>
    </row>
    <row r="19" spans="1:24" ht="27" customHeight="1">
      <c r="A19" s="37" t="s">
        <v>81</v>
      </c>
      <c r="B19" s="37" t="s">
        <v>88</v>
      </c>
      <c r="C19" s="81">
        <v>58</v>
      </c>
      <c r="D19" s="39">
        <v>58</v>
      </c>
      <c r="E19" s="37"/>
      <c r="F19" s="3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40"/>
    </row>
    <row r="20" spans="1:24" ht="27" customHeight="1">
      <c r="A20" s="43" t="s">
        <v>82</v>
      </c>
      <c r="B20" s="43" t="s">
        <v>89</v>
      </c>
      <c r="C20" s="81">
        <v>58</v>
      </c>
      <c r="D20" s="39">
        <v>58</v>
      </c>
      <c r="E20" s="38"/>
      <c r="F20" s="3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0"/>
    </row>
    <row r="21" spans="1:24" ht="27" customHeight="1">
      <c r="A21" s="37"/>
      <c r="B21" s="38" t="s">
        <v>15</v>
      </c>
      <c r="C21" s="81">
        <v>1233.1</v>
      </c>
      <c r="D21" s="39">
        <f>D8+D14+D17+D20</f>
        <v>1043.1999999999998</v>
      </c>
      <c r="E21" s="79">
        <f>E9+E10+E11</f>
        <v>190</v>
      </c>
      <c r="F21" s="3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" ht="14.25">
      <c r="A22" s="41"/>
      <c r="B22" s="22"/>
    </row>
  </sheetData>
  <printOptions horizontalCentered="1"/>
  <pageMargins left="0.7480314960629921" right="0.7480314960629921" top="0.19" bottom="0.34" header="0.2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6" sqref="B6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s="44" t="s">
        <v>22</v>
      </c>
    </row>
    <row r="2" spans="1:2" ht="27">
      <c r="A2" s="105" t="s">
        <v>97</v>
      </c>
      <c r="B2" s="104"/>
    </row>
    <row r="3" spans="1:2" ht="26.25" customHeight="1">
      <c r="A3" s="50" t="s">
        <v>52</v>
      </c>
      <c r="B3" s="74" t="s">
        <v>48</v>
      </c>
    </row>
    <row r="4" spans="1:2" s="45" customFormat="1" ht="30" customHeight="1">
      <c r="A4" s="106" t="s">
        <v>23</v>
      </c>
      <c r="B4" s="107" t="s">
        <v>47</v>
      </c>
    </row>
    <row r="5" spans="1:2" s="45" customFormat="1" ht="30" customHeight="1">
      <c r="A5" s="106"/>
      <c r="B5" s="108"/>
    </row>
    <row r="6" spans="1:2" s="47" customFormat="1" ht="30" customHeight="1">
      <c r="A6" s="46" t="s">
        <v>24</v>
      </c>
      <c r="B6" s="46">
        <f>SUM(B7:B9)</f>
        <v>19.939999999999998</v>
      </c>
    </row>
    <row r="7" spans="1:2" ht="30" customHeight="1">
      <c r="A7" s="48" t="s">
        <v>25</v>
      </c>
      <c r="B7" s="49"/>
    </row>
    <row r="8" spans="1:2" ht="30" customHeight="1">
      <c r="A8" s="49" t="s">
        <v>26</v>
      </c>
      <c r="B8" s="49">
        <v>1.04</v>
      </c>
    </row>
    <row r="9" spans="1:2" ht="30" customHeight="1">
      <c r="A9" s="49" t="s">
        <v>27</v>
      </c>
      <c r="B9" s="49">
        <v>18.9</v>
      </c>
    </row>
    <row r="10" spans="1:2" ht="30" customHeight="1">
      <c r="A10" s="49" t="s">
        <v>41</v>
      </c>
      <c r="B10" s="49"/>
    </row>
    <row r="11" spans="1:2" ht="30" customHeight="1">
      <c r="A11" s="49" t="s">
        <v>28</v>
      </c>
      <c r="B11" s="49">
        <v>18.9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2014-06-19T07:55:53Z</cp:lastPrinted>
  <dcterms:created xsi:type="dcterms:W3CDTF">1996-12-17T01:32:42Z</dcterms:created>
  <dcterms:modified xsi:type="dcterms:W3CDTF">2015-03-19T07:40:22Z</dcterms:modified>
  <cp:category/>
  <cp:version/>
  <cp:contentType/>
  <cp:contentStatus/>
</cp:coreProperties>
</file>